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20211101-2021年度兵器学科博士学业奖学金评定\3. 发通知\"/>
    </mc:Choice>
  </mc:AlternateContent>
  <bookViews>
    <workbookView xWindow="-120" yWindow="-120" windowWidth="29040" windowHeight="15840"/>
  </bookViews>
  <sheets>
    <sheet name="xxx班18级及以上博士汇总表 " sheetId="8" r:id="rId1"/>
    <sheet name="xxx班19级博士汇总表" sheetId="13" r:id="rId2"/>
    <sheet name="xxx班20级博士汇总表" sheetId="14" r:id="rId3"/>
  </sheets>
  <definedNames>
    <definedName name="_xlnm._FilterDatabase" localSheetId="0" hidden="1">'xxx班18级及以上博士汇总表 '!$A$2:$AB$43</definedName>
    <definedName name="_xlnm._FilterDatabase" localSheetId="1" hidden="1">xxx班19级博士汇总表!$A$2:$AB$43</definedName>
    <definedName name="_xlnm._FilterDatabase" localSheetId="2" hidden="1">xxx班20级博士汇总表!$A$2:$AB$43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X30" i="14" l="1"/>
  <c r="Y30" i="14" s="1"/>
  <c r="X29" i="14"/>
  <c r="Y29" i="14" s="1"/>
  <c r="X28" i="14"/>
  <c r="Y28" i="14" s="1"/>
  <c r="X27" i="14"/>
  <c r="Y27" i="14" s="1"/>
  <c r="X26" i="14"/>
  <c r="Y26" i="14" s="1"/>
  <c r="X25" i="14"/>
  <c r="Y25" i="14" s="1"/>
  <c r="X24" i="14"/>
  <c r="Y24" i="14" s="1"/>
  <c r="X23" i="14"/>
  <c r="Y23" i="14" s="1"/>
  <c r="X22" i="14"/>
  <c r="Y22" i="14" s="1"/>
  <c r="X21" i="14"/>
  <c r="Y21" i="14" s="1"/>
  <c r="X20" i="14"/>
  <c r="Y20" i="14" s="1"/>
  <c r="X19" i="14"/>
  <c r="Y19" i="14" s="1"/>
  <c r="X18" i="14"/>
  <c r="Y18" i="14" s="1"/>
  <c r="X17" i="14"/>
  <c r="Y17" i="14" s="1"/>
  <c r="X16" i="14"/>
  <c r="Y16" i="14" s="1"/>
  <c r="X15" i="14"/>
  <c r="Y15" i="14" s="1"/>
  <c r="X14" i="14"/>
  <c r="Y14" i="14" s="1"/>
  <c r="X13" i="14"/>
  <c r="Y13" i="14" s="1"/>
  <c r="X12" i="14"/>
  <c r="Y12" i="14" s="1"/>
  <c r="X11" i="14"/>
  <c r="Y11" i="14" s="1"/>
  <c r="X10" i="14"/>
  <c r="Y10" i="14" s="1"/>
  <c r="X9" i="14"/>
  <c r="Y9" i="14" s="1"/>
  <c r="X8" i="14"/>
  <c r="Y8" i="14" s="1"/>
  <c r="X7" i="14"/>
  <c r="Y7" i="14" s="1"/>
  <c r="X6" i="14"/>
  <c r="Y6" i="14" s="1"/>
  <c r="X5" i="14"/>
  <c r="Y5" i="14" s="1"/>
  <c r="X4" i="14"/>
  <c r="Y4" i="14" s="1"/>
  <c r="X3" i="14"/>
  <c r="Y3" i="14" s="1"/>
  <c r="X30" i="13"/>
  <c r="Y30" i="13" s="1"/>
  <c r="X29" i="13"/>
  <c r="Y29" i="13" s="1"/>
  <c r="X28" i="13"/>
  <c r="Y28" i="13" s="1"/>
  <c r="X27" i="13"/>
  <c r="Y27" i="13" s="1"/>
  <c r="X26" i="13"/>
  <c r="Y26" i="13" s="1"/>
  <c r="X25" i="13"/>
  <c r="Y25" i="13" s="1"/>
  <c r="X24" i="13"/>
  <c r="Y24" i="13" s="1"/>
  <c r="X23" i="13"/>
  <c r="Y23" i="13" s="1"/>
  <c r="X22" i="13"/>
  <c r="Y22" i="13" s="1"/>
  <c r="X21" i="13"/>
  <c r="Y21" i="13" s="1"/>
  <c r="X20" i="13"/>
  <c r="Y20" i="13" s="1"/>
  <c r="X19" i="13"/>
  <c r="Y19" i="13" s="1"/>
  <c r="X18" i="13"/>
  <c r="Y18" i="13" s="1"/>
  <c r="X17" i="13"/>
  <c r="Y17" i="13" s="1"/>
  <c r="X16" i="13"/>
  <c r="Y16" i="13" s="1"/>
  <c r="X15" i="13"/>
  <c r="Y15" i="13" s="1"/>
  <c r="X14" i="13"/>
  <c r="Y14" i="13" s="1"/>
  <c r="X13" i="13"/>
  <c r="Y13" i="13" s="1"/>
  <c r="X12" i="13"/>
  <c r="Y12" i="13" s="1"/>
  <c r="X11" i="13"/>
  <c r="Y11" i="13" s="1"/>
  <c r="X10" i="13"/>
  <c r="Y10" i="13" s="1"/>
  <c r="X9" i="13"/>
  <c r="Y9" i="13" s="1"/>
  <c r="X8" i="13"/>
  <c r="Y8" i="13" s="1"/>
  <c r="X7" i="13"/>
  <c r="Y7" i="13" s="1"/>
  <c r="X6" i="13"/>
  <c r="Y6" i="13" s="1"/>
  <c r="X5" i="13"/>
  <c r="Y5" i="13" s="1"/>
  <c r="X4" i="13"/>
  <c r="Y4" i="13" s="1"/>
  <c r="X3" i="13"/>
  <c r="Y3" i="13" s="1"/>
  <c r="X3" i="8"/>
  <c r="X30" i="8" l="1"/>
  <c r="Y30" i="8" s="1"/>
  <c r="X29" i="8"/>
  <c r="Y29" i="8" s="1"/>
  <c r="X28" i="8"/>
  <c r="Y28" i="8" s="1"/>
  <c r="X27" i="8"/>
  <c r="Y27" i="8" s="1"/>
  <c r="X26" i="8"/>
  <c r="Y26" i="8" s="1"/>
  <c r="Y25" i="8"/>
  <c r="X25" i="8"/>
  <c r="X24" i="8"/>
  <c r="Y24" i="8" s="1"/>
  <c r="X23" i="8"/>
  <c r="Y23" i="8" s="1"/>
  <c r="X22" i="8"/>
  <c r="Y22" i="8" s="1"/>
  <c r="X21" i="8"/>
  <c r="Y21" i="8" s="1"/>
  <c r="X20" i="8"/>
  <c r="Y20" i="8" s="1"/>
  <c r="X19" i="8"/>
  <c r="Y19" i="8" s="1"/>
  <c r="X18" i="8"/>
  <c r="Y18" i="8" s="1"/>
  <c r="Y17" i="8"/>
  <c r="X17" i="8"/>
  <c r="X16" i="8"/>
  <c r="Y16" i="8" s="1"/>
  <c r="X15" i="8"/>
  <c r="Y15" i="8" s="1"/>
  <c r="X14" i="8"/>
  <c r="Y14" i="8" s="1"/>
  <c r="X13" i="8"/>
  <c r="Y13" i="8" s="1"/>
  <c r="X12" i="8"/>
  <c r="Y12" i="8" s="1"/>
  <c r="X11" i="8"/>
  <c r="Y11" i="8" s="1"/>
  <c r="X10" i="8"/>
  <c r="Y10" i="8" s="1"/>
  <c r="Y9" i="8"/>
  <c r="X9" i="8"/>
  <c r="X8" i="8"/>
  <c r="Y8" i="8" s="1"/>
  <c r="X7" i="8"/>
  <c r="Y7" i="8" s="1"/>
  <c r="X6" i="8"/>
  <c r="Y6" i="8" s="1"/>
  <c r="X5" i="8"/>
  <c r="Y5" i="8" s="1"/>
  <c r="X4" i="8"/>
  <c r="Y4" i="8" s="1"/>
  <c r="Y3" i="8"/>
</calcChain>
</file>

<file path=xl/sharedStrings.xml><?xml version="1.0" encoding="utf-8"?>
<sst xmlns="http://schemas.openxmlformats.org/spreadsheetml/2006/main" count="105" uniqueCount="35">
  <si>
    <t>姓 名</t>
  </si>
  <si>
    <t>学 号</t>
  </si>
  <si>
    <t>顶级期刊是否TOP</t>
    <phoneticPr fontId="1" type="noConversion"/>
  </si>
  <si>
    <t>申请专利一15分</t>
    <phoneticPr fontId="1" type="noConversion"/>
  </si>
  <si>
    <t>申请专利二10分</t>
    <phoneticPr fontId="1" type="noConversion"/>
  </si>
  <si>
    <t>申请专利三5分</t>
    <phoneticPr fontId="1" type="noConversion"/>
  </si>
  <si>
    <t>申请专利四2分</t>
    <phoneticPr fontId="1" type="noConversion"/>
  </si>
  <si>
    <t>软件著作权一10分</t>
    <phoneticPr fontId="1" type="noConversion"/>
  </si>
  <si>
    <t>软件著作权二7分</t>
    <phoneticPr fontId="1" type="noConversion"/>
  </si>
  <si>
    <t>软件著作权三3分</t>
    <phoneticPr fontId="1" type="noConversion"/>
  </si>
  <si>
    <t>论文及科研成果</t>
    <phoneticPr fontId="1" type="noConversion"/>
  </si>
  <si>
    <t>备注</t>
    <phoneticPr fontId="1" type="noConversion"/>
  </si>
  <si>
    <t>专业</t>
    <phoneticPr fontId="1" type="noConversion"/>
  </si>
  <si>
    <t>方向</t>
    <phoneticPr fontId="1" type="noConversion"/>
  </si>
  <si>
    <t>软件著作权四1分</t>
    <phoneticPr fontId="1" type="noConversion"/>
  </si>
  <si>
    <t>序号</t>
    <phoneticPr fontId="6" type="noConversion"/>
  </si>
  <si>
    <t>班级</t>
    <phoneticPr fontId="6" type="noConversion"/>
  </si>
  <si>
    <t>已获国奖时间</t>
    <phoneticPr fontId="6" type="noConversion"/>
  </si>
  <si>
    <t>第一层次30分</t>
    <phoneticPr fontId="6" type="noConversion"/>
  </si>
  <si>
    <t>第二层次15分</t>
    <phoneticPr fontId="6" type="noConversion"/>
  </si>
  <si>
    <t>第三层次10分</t>
    <phoneticPr fontId="6" type="noConversion"/>
  </si>
  <si>
    <t>国际会议、国内核心5分</t>
    <phoneticPr fontId="6" type="noConversion"/>
  </si>
  <si>
    <t>国内会议、其他2分</t>
    <phoneticPr fontId="6" type="noConversion"/>
  </si>
  <si>
    <t>博生生论坛优秀论文
10分</t>
    <phoneticPr fontId="1" type="noConversion"/>
  </si>
  <si>
    <t>科技奖励总分</t>
    <phoneticPr fontId="1" type="noConversion"/>
  </si>
  <si>
    <t>综合素质总分</t>
    <phoneticPr fontId="1" type="noConversion"/>
  </si>
  <si>
    <t>编写著作分值</t>
    <phoneticPr fontId="1" type="noConversion"/>
  </si>
  <si>
    <t>张三</t>
    <phoneticPr fontId="1" type="noConversion"/>
  </si>
  <si>
    <t>31202XXXXX</t>
    <phoneticPr fontId="1" type="noConversion"/>
  </si>
  <si>
    <t>兵器科学与技术</t>
    <phoneticPr fontId="1" type="noConversion"/>
  </si>
  <si>
    <t>XXXXX</t>
    <phoneticPr fontId="1" type="noConversion"/>
  </si>
  <si>
    <t>例：</t>
    <phoneticPr fontId="1" type="noConversion"/>
  </si>
  <si>
    <r>
      <t xml:space="preserve">总分
</t>
    </r>
    <r>
      <rPr>
        <b/>
        <sz val="10"/>
        <color rgb="FFFF0000"/>
        <rFont val="宋体"/>
        <family val="3"/>
        <charset val="134"/>
      </rPr>
      <t>自动计算
无需填写</t>
    </r>
    <phoneticPr fontId="1" type="noConversion"/>
  </si>
  <si>
    <r>
      <t xml:space="preserve">学业成绩
总分
</t>
    </r>
    <r>
      <rPr>
        <b/>
        <sz val="10"/>
        <color rgb="FFFF0000"/>
        <rFont val="宋体"/>
        <family val="3"/>
        <charset val="134"/>
        <scheme val="minor"/>
      </rPr>
      <t>保留两位
小数</t>
    </r>
    <phoneticPr fontId="1" type="noConversion"/>
  </si>
  <si>
    <r>
      <t xml:space="preserve">科研成果
总分
</t>
    </r>
    <r>
      <rPr>
        <b/>
        <sz val="10"/>
        <color rgb="FFFF0000"/>
        <rFont val="宋体"/>
        <family val="3"/>
        <charset val="134"/>
      </rPr>
      <t>自动计算
无需填写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</si>
</sst>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0.0000_ "/>
  </numFmts>
  <fonts count="2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b/>
      <sz val="10.5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0.5"/>
      <color rgb="FFFF0000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44">
    <xf numFmtId="0" fontId="0" fillId="0" borderId="0" xfId="0">
      <alignment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0" xfId="0" applyFont="1" applyFill="1" applyBorder="1" applyAlignment="1">
      <alignment horizontal="center" vertical="center"/>
    </xf>
    <xf numFmtId="177" fontId="0" fillId="2" borderId="1" xfId="0" applyNumberFormat="1" applyFill="1" applyBorder="1" applyAlignment="1" applyProtection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 wrapText="1"/>
    </xf>
    <xf numFmtId="0" fontId="14" fillId="2" borderId="3" xfId="0" applyFont="1" applyFill="1" applyBorder="1" applyAlignment="1" applyProtection="1">
      <alignment horizontal="center" vertical="center" wrapText="1"/>
    </xf>
    <xf numFmtId="0" fontId="14" fillId="2" borderId="2" xfId="0" applyFont="1" applyFill="1" applyBorder="1" applyAlignment="1" applyProtection="1">
      <alignment horizontal="center" vertical="center" wrapText="1"/>
    </xf>
    <xf numFmtId="0" fontId="20" fillId="2" borderId="1" xfId="0" applyFont="1" applyFill="1" applyBorder="1" applyAlignment="1" applyProtection="1">
      <alignment horizontal="center" vertical="center"/>
    </xf>
    <xf numFmtId="177" fontId="20" fillId="2" borderId="1" xfId="0" applyNumberFormat="1" applyFont="1" applyFill="1" applyBorder="1" applyAlignment="1" applyProtection="1">
      <alignment horizontal="center" vertical="center"/>
    </xf>
    <xf numFmtId="0" fontId="12" fillId="3" borderId="1" xfId="0" applyFont="1" applyFill="1" applyBorder="1" applyAlignment="1" applyProtection="1">
      <alignment horizontal="center" vertical="center" wrapText="1"/>
      <protection locked="0"/>
    </xf>
    <xf numFmtId="49" fontId="1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3" borderId="4" xfId="0" applyFont="1" applyFill="1" applyBorder="1" applyAlignment="1" applyProtection="1">
      <alignment horizontal="center" vertical="center" wrapText="1"/>
      <protection locked="0"/>
    </xf>
    <xf numFmtId="0" fontId="13" fillId="3" borderId="4" xfId="0" applyFont="1" applyFill="1" applyBorder="1" applyAlignment="1" applyProtection="1">
      <alignment horizontal="center" vertical="center" wrapText="1"/>
      <protection locked="0"/>
    </xf>
    <xf numFmtId="0" fontId="13" fillId="3" borderId="5" xfId="0" applyFont="1" applyFill="1" applyBorder="1" applyAlignment="1" applyProtection="1">
      <alignment horizontal="center" vertical="center" wrapText="1"/>
      <protection locked="0"/>
    </xf>
    <xf numFmtId="0" fontId="13" fillId="3" borderId="1" xfId="0" applyFont="1" applyFill="1" applyBorder="1" applyAlignment="1" applyProtection="1">
      <alignment horizontal="center" vertical="center" wrapText="1"/>
      <protection locked="0"/>
    </xf>
    <xf numFmtId="0" fontId="13" fillId="3" borderId="2" xfId="0" applyFont="1" applyFill="1" applyBorder="1" applyAlignment="1" applyProtection="1">
      <alignment horizontal="center" vertical="center" wrapText="1"/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0" fontId="14" fillId="3" borderId="6" xfId="0" applyFont="1" applyFill="1" applyBorder="1" applyAlignment="1" applyProtection="1">
      <alignment horizontal="center" vertical="center" wrapText="1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176" fontId="7" fillId="3" borderId="1" xfId="0" applyNumberFormat="1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4" fillId="3" borderId="1" xfId="0" applyFont="1" applyFill="1" applyBorder="1" applyAlignment="1" applyProtection="1">
      <alignment horizontal="center" vertical="center" wrapText="1"/>
      <protection locked="0"/>
    </xf>
    <xf numFmtId="0" fontId="18" fillId="3" borderId="1" xfId="0" applyFont="1" applyFill="1" applyBorder="1" applyAlignment="1" applyProtection="1">
      <alignment horizontal="center" vertical="center" wrapText="1"/>
      <protection locked="0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tabSelected="1" zoomScaleNormal="100" workbookViewId="0">
      <selection activeCell="U10" sqref="U10"/>
    </sheetView>
  </sheetViews>
  <sheetFormatPr defaultRowHeight="13.5" x14ac:dyDescent="0.15"/>
  <cols>
    <col min="1" max="2" width="6.5" style="3" customWidth="1"/>
    <col min="3" max="3" width="12.625" style="18" customWidth="1"/>
    <col min="4" max="4" width="14.25" style="3" customWidth="1"/>
    <col min="5" max="5" width="17.875" style="3" customWidth="1"/>
    <col min="6" max="6" width="7.5" style="3" customWidth="1"/>
    <col min="7" max="9" width="6.625" style="3" customWidth="1"/>
    <col min="10" max="10" width="7" style="3" customWidth="1"/>
    <col min="11" max="12" width="6.625" style="3" customWidth="1"/>
    <col min="13" max="13" width="5.75" style="3" customWidth="1"/>
    <col min="14" max="14" width="5.125" style="3" customWidth="1"/>
    <col min="15" max="15" width="4.625" style="3" customWidth="1"/>
    <col min="16" max="16" width="4.25" style="3" customWidth="1"/>
    <col min="17" max="17" width="5.25" style="3" customWidth="1"/>
    <col min="18" max="18" width="5" style="3" customWidth="1"/>
    <col min="19" max="19" width="4.875" style="3" customWidth="1"/>
    <col min="20" max="21" width="4.625" style="3" customWidth="1"/>
    <col min="22" max="22" width="10.5" style="3" bestFit="1" customWidth="1"/>
    <col min="23" max="23" width="9" style="3"/>
    <col min="24" max="24" width="9.375" style="17" customWidth="1"/>
    <col min="25" max="25" width="13.625" style="17" customWidth="1"/>
    <col min="26" max="28" width="9" style="3"/>
    <col min="29" max="29" width="6.25" style="3" bestFit="1" customWidth="1"/>
    <col min="30" max="30" width="50.75" style="3" customWidth="1"/>
    <col min="31" max="16384" width="9" style="3"/>
  </cols>
  <sheetData>
    <row r="1" spans="1:34" s="11" customFormat="1" ht="25.5" customHeight="1" x14ac:dyDescent="0.15">
      <c r="A1" s="23" t="s">
        <v>15</v>
      </c>
      <c r="B1" s="29" t="s">
        <v>0</v>
      </c>
      <c r="C1" s="30" t="s">
        <v>1</v>
      </c>
      <c r="D1" s="29" t="s">
        <v>12</v>
      </c>
      <c r="E1" s="31" t="s">
        <v>13</v>
      </c>
      <c r="F1" s="32" t="s">
        <v>10</v>
      </c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4" t="s">
        <v>33</v>
      </c>
      <c r="W1" s="35" t="s">
        <v>25</v>
      </c>
      <c r="X1" s="26" t="s">
        <v>34</v>
      </c>
      <c r="Y1" s="24" t="s">
        <v>32</v>
      </c>
      <c r="Z1" s="41" t="s">
        <v>16</v>
      </c>
      <c r="AA1" s="41" t="s">
        <v>17</v>
      </c>
      <c r="AB1" s="29" t="s">
        <v>2</v>
      </c>
      <c r="AC1" s="42" t="s">
        <v>11</v>
      </c>
    </row>
    <row r="2" spans="1:34" s="11" customFormat="1" ht="78" customHeight="1" x14ac:dyDescent="0.15">
      <c r="A2" s="23"/>
      <c r="B2" s="29"/>
      <c r="C2" s="30"/>
      <c r="D2" s="29"/>
      <c r="E2" s="29"/>
      <c r="F2" s="36" t="s">
        <v>18</v>
      </c>
      <c r="G2" s="36" t="s">
        <v>19</v>
      </c>
      <c r="H2" s="36" t="s">
        <v>20</v>
      </c>
      <c r="I2" s="36" t="s">
        <v>23</v>
      </c>
      <c r="J2" s="36" t="s">
        <v>21</v>
      </c>
      <c r="K2" s="36" t="s">
        <v>22</v>
      </c>
      <c r="L2" s="36" t="s">
        <v>24</v>
      </c>
      <c r="M2" s="36" t="s">
        <v>3</v>
      </c>
      <c r="N2" s="36" t="s">
        <v>4</v>
      </c>
      <c r="O2" s="36" t="s">
        <v>5</v>
      </c>
      <c r="P2" s="36" t="s">
        <v>6</v>
      </c>
      <c r="Q2" s="36" t="s">
        <v>7</v>
      </c>
      <c r="R2" s="36" t="s">
        <v>8</v>
      </c>
      <c r="S2" s="36" t="s">
        <v>9</v>
      </c>
      <c r="T2" s="36" t="s">
        <v>14</v>
      </c>
      <c r="U2" s="37" t="s">
        <v>26</v>
      </c>
      <c r="V2" s="34"/>
      <c r="W2" s="38"/>
      <c r="X2" s="25"/>
      <c r="Y2" s="24"/>
      <c r="Z2" s="41"/>
      <c r="AA2" s="41"/>
      <c r="AB2" s="29"/>
      <c r="AC2" s="42"/>
    </row>
    <row r="3" spans="1:34" s="19" customFormat="1" ht="24.95" customHeight="1" x14ac:dyDescent="0.15">
      <c r="A3" s="15" t="s">
        <v>31</v>
      </c>
      <c r="B3" s="39" t="s">
        <v>27</v>
      </c>
      <c r="C3" s="39" t="s">
        <v>28</v>
      </c>
      <c r="D3" s="39" t="s">
        <v>29</v>
      </c>
      <c r="E3" s="39" t="s">
        <v>30</v>
      </c>
      <c r="F3" s="39"/>
      <c r="G3" s="39"/>
      <c r="H3" s="39">
        <v>10</v>
      </c>
      <c r="I3" s="39"/>
      <c r="J3" s="39"/>
      <c r="K3" s="39">
        <v>2</v>
      </c>
      <c r="L3" s="39"/>
      <c r="M3" s="39"/>
      <c r="N3" s="39"/>
      <c r="O3" s="39">
        <v>5</v>
      </c>
      <c r="P3" s="39"/>
      <c r="Q3" s="39"/>
      <c r="R3" s="39"/>
      <c r="S3" s="39">
        <v>3</v>
      </c>
      <c r="T3" s="39"/>
      <c r="U3" s="39"/>
      <c r="V3" s="40">
        <v>87.55</v>
      </c>
      <c r="W3" s="39">
        <v>15</v>
      </c>
      <c r="X3" s="27">
        <f>SUM(F3:U3)</f>
        <v>20</v>
      </c>
      <c r="Y3" s="28">
        <f>X3*0.75+V3*0.15+W3*0.1</f>
        <v>29.6325</v>
      </c>
      <c r="Z3" s="39"/>
      <c r="AA3" s="39"/>
      <c r="AB3" s="43"/>
      <c r="AC3" s="39"/>
    </row>
    <row r="4" spans="1:34" ht="24.95" customHeight="1" x14ac:dyDescent="0.15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20"/>
      <c r="W4" s="5"/>
      <c r="X4" s="9">
        <f>SUM(F4:U4)</f>
        <v>0</v>
      </c>
      <c r="Y4" s="12">
        <f>X4*0.75+V4*0.15+W4*0.1</f>
        <v>0</v>
      </c>
      <c r="Z4" s="5"/>
      <c r="AA4" s="5"/>
      <c r="AB4" s="10"/>
      <c r="AC4" s="5"/>
    </row>
    <row r="5" spans="1:34" ht="24.95" customHeight="1" x14ac:dyDescent="0.15">
      <c r="A5" s="5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20"/>
      <c r="W5" s="5"/>
      <c r="X5" s="9">
        <f>SUM(F5:U5)</f>
        <v>0</v>
      </c>
      <c r="Y5" s="12">
        <f>X5*0.75+V5*0.15+W5*0.1</f>
        <v>0</v>
      </c>
      <c r="Z5" s="5"/>
      <c r="AA5" s="5"/>
      <c r="AB5" s="5"/>
      <c r="AC5" s="5"/>
    </row>
    <row r="6" spans="1:34" ht="24.95" customHeight="1" x14ac:dyDescent="0.15">
      <c r="A6" s="5">
        <v>4</v>
      </c>
      <c r="B6" s="15"/>
      <c r="C6" s="15"/>
      <c r="D6" s="15"/>
      <c r="E6" s="15"/>
      <c r="F6" s="1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20"/>
      <c r="W6" s="15"/>
      <c r="X6" s="9">
        <f>SUM(F6:U6)</f>
        <v>0</v>
      </c>
      <c r="Y6" s="12">
        <f>X6*0.75+V6*0.15+W6*0.1</f>
        <v>0</v>
      </c>
      <c r="Z6" s="5"/>
      <c r="AA6" s="5"/>
      <c r="AB6" s="5"/>
      <c r="AC6" s="5"/>
      <c r="AD6" s="1"/>
    </row>
    <row r="7" spans="1:34" s="13" customFormat="1" ht="24.95" customHeight="1" x14ac:dyDescent="0.15">
      <c r="A7" s="5">
        <v>5</v>
      </c>
      <c r="B7" s="5"/>
      <c r="C7" s="5"/>
      <c r="D7" s="6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20"/>
      <c r="W7" s="5"/>
      <c r="X7" s="9">
        <f>SUM(F7:U7)</f>
        <v>0</v>
      </c>
      <c r="Y7" s="12">
        <f>X7*0.75+V7*0.15+W7*0.1</f>
        <v>0</v>
      </c>
      <c r="Z7" s="5"/>
      <c r="AA7" s="6"/>
      <c r="AB7" s="5"/>
      <c r="AC7" s="6"/>
    </row>
    <row r="8" spans="1:34" s="13" customFormat="1" ht="24.95" customHeight="1" x14ac:dyDescent="0.15">
      <c r="A8" s="5">
        <v>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20"/>
      <c r="W8" s="15"/>
      <c r="X8" s="9">
        <f>SUM(F8:U8)</f>
        <v>0</v>
      </c>
      <c r="Y8" s="12">
        <f>X8*0.75+V8*0.15+W8*0.1</f>
        <v>0</v>
      </c>
      <c r="Z8" s="5"/>
      <c r="AA8" s="6"/>
      <c r="AB8" s="5"/>
      <c r="AC8" s="7"/>
    </row>
    <row r="9" spans="1:34" ht="24.95" customHeight="1" x14ac:dyDescent="0.15">
      <c r="A9" s="5">
        <v>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0"/>
      <c r="W9" s="5"/>
      <c r="X9" s="9">
        <f>SUM(F9:U9)</f>
        <v>0</v>
      </c>
      <c r="Y9" s="12">
        <f>X9*0.75+V9*0.15+W9*0.1</f>
        <v>0</v>
      </c>
      <c r="Z9" s="5"/>
      <c r="AA9" s="5"/>
      <c r="AB9" s="10"/>
      <c r="AC9" s="5"/>
    </row>
    <row r="10" spans="1:34" ht="24.95" customHeight="1" x14ac:dyDescent="0.15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20"/>
      <c r="W10" s="5"/>
      <c r="X10" s="9">
        <f>SUM(F10:U10)</f>
        <v>0</v>
      </c>
      <c r="Y10" s="12">
        <f>X10*0.75+V10*0.15+W10*0.1</f>
        <v>0</v>
      </c>
      <c r="Z10" s="5"/>
      <c r="AA10" s="5"/>
      <c r="AB10" s="10"/>
      <c r="AC10" s="5"/>
    </row>
    <row r="11" spans="1:34" ht="24.95" customHeight="1" x14ac:dyDescent="0.15">
      <c r="A11" s="5">
        <v>9</v>
      </c>
      <c r="B11" s="5"/>
      <c r="C11" s="1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20"/>
      <c r="W11" s="5"/>
      <c r="X11" s="9">
        <f>SUM(F11:U11)</f>
        <v>0</v>
      </c>
      <c r="Y11" s="12">
        <f>X11*0.75+V11*0.15+W11*0.1</f>
        <v>0</v>
      </c>
      <c r="Z11" s="5"/>
      <c r="AA11" s="5"/>
      <c r="AB11" s="10"/>
      <c r="AC11" s="5"/>
    </row>
    <row r="12" spans="1:34" ht="24.95" customHeight="1" x14ac:dyDescent="0.15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20"/>
      <c r="W12" s="5"/>
      <c r="X12" s="9">
        <f>SUM(F12:U12)</f>
        <v>0</v>
      </c>
      <c r="Y12" s="12">
        <f>X12*0.75+V12*0.15+W12*0.1</f>
        <v>0</v>
      </c>
      <c r="Z12" s="5"/>
      <c r="AA12" s="5"/>
      <c r="AB12" s="10"/>
      <c r="AC12" s="5"/>
    </row>
    <row r="13" spans="1:34" ht="24.95" customHeight="1" x14ac:dyDescent="0.15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20"/>
      <c r="W13" s="5"/>
      <c r="X13" s="9">
        <f>SUM(F13:U13)</f>
        <v>0</v>
      </c>
      <c r="Y13" s="12">
        <f>X13*0.75+V13*0.15+W13*0.1</f>
        <v>0</v>
      </c>
      <c r="Z13" s="5"/>
      <c r="AA13" s="5"/>
      <c r="AB13" s="5"/>
      <c r="AC13" s="5"/>
      <c r="AD13" s="1"/>
    </row>
    <row r="14" spans="1:34" ht="24.95" customHeight="1" x14ac:dyDescent="0.15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20"/>
      <c r="W14" s="5"/>
      <c r="X14" s="9">
        <f>SUM(F14:U14)</f>
        <v>0</v>
      </c>
      <c r="Y14" s="12">
        <f>X14*0.75+V14*0.15+W14*0.1</f>
        <v>0</v>
      </c>
      <c r="Z14" s="5"/>
      <c r="AA14" s="5"/>
      <c r="AB14" s="10"/>
      <c r="AC14" s="5"/>
    </row>
    <row r="15" spans="1:34" ht="24.95" customHeight="1" x14ac:dyDescent="0.15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20"/>
      <c r="W15" s="5"/>
      <c r="X15" s="9">
        <f>SUM(F15:U15)</f>
        <v>0</v>
      </c>
      <c r="Y15" s="12">
        <f>X15*0.75+V15*0.15+W15*0.1</f>
        <v>0</v>
      </c>
      <c r="Z15" s="5"/>
      <c r="AA15" s="5"/>
      <c r="AB15" s="10"/>
      <c r="AC15" s="5"/>
    </row>
    <row r="16" spans="1:34" ht="24.95" customHeight="1" x14ac:dyDescent="0.15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20"/>
      <c r="W16" s="5"/>
      <c r="X16" s="9">
        <f>SUM(F16:U16)</f>
        <v>0</v>
      </c>
      <c r="Y16" s="12">
        <f>X16*0.75+V16*0.15+W16*0.1</f>
        <v>0</v>
      </c>
      <c r="Z16" s="5"/>
      <c r="AA16" s="5"/>
      <c r="AB16" s="5"/>
      <c r="AC16" s="5"/>
      <c r="AD16" s="21"/>
      <c r="AE16" s="21"/>
      <c r="AF16" s="21"/>
      <c r="AG16" s="21"/>
      <c r="AH16" s="21"/>
    </row>
    <row r="17" spans="1:30" ht="24.95" customHeight="1" x14ac:dyDescent="0.15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20"/>
      <c r="W17" s="5"/>
      <c r="X17" s="9">
        <f>SUM(F17:U17)</f>
        <v>0</v>
      </c>
      <c r="Y17" s="12">
        <f>X17*0.75+V17*0.15+W17*0.1</f>
        <v>0</v>
      </c>
      <c r="Z17" s="5"/>
      <c r="AA17" s="5"/>
      <c r="AB17" s="5"/>
      <c r="AC17" s="5"/>
    </row>
    <row r="18" spans="1:30" ht="24.95" customHeight="1" x14ac:dyDescent="0.15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20"/>
      <c r="W18" s="5"/>
      <c r="X18" s="9">
        <f>SUM(F18:U18)</f>
        <v>0</v>
      </c>
      <c r="Y18" s="12">
        <f>X18*0.75+V18*0.15+W18*0.1</f>
        <v>0</v>
      </c>
      <c r="Z18" s="5"/>
      <c r="AA18" s="5"/>
      <c r="AB18" s="5"/>
      <c r="AC18" s="5"/>
    </row>
    <row r="19" spans="1:30" ht="24.95" customHeight="1" x14ac:dyDescent="0.15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20"/>
      <c r="W19" s="5"/>
      <c r="X19" s="9">
        <f>SUM(F19:U19)</f>
        <v>0</v>
      </c>
      <c r="Y19" s="12">
        <f>X19*0.75+V19*0.15+W19*0.1</f>
        <v>0</v>
      </c>
      <c r="Z19" s="5"/>
      <c r="AA19" s="5"/>
      <c r="AB19" s="5"/>
      <c r="AC19" s="5"/>
    </row>
    <row r="20" spans="1:30" ht="24.95" customHeight="1" x14ac:dyDescent="0.15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20"/>
      <c r="W20" s="5"/>
      <c r="X20" s="9">
        <f>SUM(F20:U20)</f>
        <v>0</v>
      </c>
      <c r="Y20" s="12">
        <f>X20*0.75+V20*0.15+W20*0.1</f>
        <v>0</v>
      </c>
      <c r="Z20" s="5"/>
      <c r="AA20" s="5"/>
      <c r="AB20" s="5"/>
      <c r="AC20" s="5"/>
    </row>
    <row r="21" spans="1:30" ht="24.95" customHeight="1" x14ac:dyDescent="0.15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20"/>
      <c r="W21" s="5"/>
      <c r="X21" s="9">
        <f>SUM(F21:U21)</f>
        <v>0</v>
      </c>
      <c r="Y21" s="12">
        <f>X21*0.75+V21*0.15+W21*0.1</f>
        <v>0</v>
      </c>
      <c r="Z21" s="5"/>
      <c r="AA21" s="5"/>
      <c r="AB21" s="10"/>
      <c r="AC21" s="5"/>
    </row>
    <row r="22" spans="1:30" ht="24.95" customHeight="1" x14ac:dyDescent="0.15">
      <c r="A22" s="5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20"/>
      <c r="W22" s="15"/>
      <c r="X22" s="9">
        <f>SUM(F22:U22)</f>
        <v>0</v>
      </c>
      <c r="Y22" s="12">
        <f>X22*0.75+V22*0.15+W22*0.1</f>
        <v>0</v>
      </c>
      <c r="Z22" s="15"/>
      <c r="AA22" s="15"/>
      <c r="AB22" s="16"/>
      <c r="AC22" s="15"/>
    </row>
    <row r="23" spans="1:30" ht="24.95" customHeight="1" x14ac:dyDescent="0.15">
      <c r="A23" s="5">
        <v>21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20"/>
      <c r="W23" s="5"/>
      <c r="X23" s="9">
        <f>SUM(F23:U23)</f>
        <v>0</v>
      </c>
      <c r="Y23" s="12">
        <f>X23*0.75+V23*0.15+W23*0.1</f>
        <v>0</v>
      </c>
      <c r="Z23" s="5"/>
      <c r="AA23" s="5"/>
      <c r="AB23" s="10"/>
      <c r="AC23" s="5"/>
    </row>
    <row r="24" spans="1:30" ht="24.95" customHeight="1" x14ac:dyDescent="0.15">
      <c r="A24" s="5">
        <v>22</v>
      </c>
      <c r="B24" s="6"/>
      <c r="C24" s="6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20"/>
      <c r="W24" s="6"/>
      <c r="X24" s="9">
        <f>SUM(F24:U24)</f>
        <v>0</v>
      </c>
      <c r="Y24" s="12">
        <f>X24*0.75+V24*0.15+W24*0.1</f>
        <v>0</v>
      </c>
      <c r="Z24" s="6"/>
      <c r="AA24" s="5"/>
      <c r="AB24" s="6"/>
      <c r="AC24" s="5"/>
      <c r="AD24" s="13"/>
    </row>
    <row r="25" spans="1:30" ht="24.95" customHeight="1" x14ac:dyDescent="0.15">
      <c r="A25" s="5">
        <v>23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20"/>
      <c r="W25" s="5"/>
      <c r="X25" s="9">
        <f>SUM(F25:U25)</f>
        <v>0</v>
      </c>
      <c r="Y25" s="12">
        <f>X25*0.75+V25*0.15+W25*0.1</f>
        <v>0</v>
      </c>
      <c r="Z25" s="5"/>
      <c r="AA25" s="5"/>
      <c r="AB25" s="5"/>
      <c r="AC25" s="5"/>
    </row>
    <row r="26" spans="1:30" ht="24.95" customHeight="1" x14ac:dyDescent="0.15">
      <c r="A26" s="5">
        <v>24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20"/>
      <c r="W26" s="5"/>
      <c r="X26" s="9">
        <f>SUM(F26:U26)</f>
        <v>0</v>
      </c>
      <c r="Y26" s="12">
        <f>X26*0.75+V26*0.15+W26*0.1</f>
        <v>0</v>
      </c>
      <c r="Z26" s="5"/>
      <c r="AA26" s="5"/>
      <c r="AB26" s="5"/>
      <c r="AC26" s="5"/>
    </row>
    <row r="27" spans="1:30" ht="24.95" customHeight="1" x14ac:dyDescent="0.15">
      <c r="A27" s="5">
        <v>25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20"/>
      <c r="W27" s="5"/>
      <c r="X27" s="9">
        <f>SUM(F27:U27)</f>
        <v>0</v>
      </c>
      <c r="Y27" s="12">
        <f>X27*0.75+V27*0.15+W27*0.1</f>
        <v>0</v>
      </c>
      <c r="Z27" s="5"/>
      <c r="AA27" s="5"/>
      <c r="AB27" s="10"/>
      <c r="AC27" s="5"/>
    </row>
    <row r="28" spans="1:30" ht="24.95" customHeight="1" x14ac:dyDescent="0.15">
      <c r="A28" s="5">
        <v>26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20"/>
      <c r="W28" s="5"/>
      <c r="X28" s="9">
        <f>SUM(F28:U28)</f>
        <v>0</v>
      </c>
      <c r="Y28" s="12">
        <f>X28*0.75+V28*0.15+W28*0.1</f>
        <v>0</v>
      </c>
      <c r="Z28" s="5"/>
      <c r="AA28" s="5"/>
      <c r="AB28" s="10"/>
      <c r="AC28" s="5"/>
    </row>
    <row r="29" spans="1:30" ht="24.95" customHeight="1" x14ac:dyDescent="0.15">
      <c r="A29" s="5">
        <v>27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20"/>
      <c r="W29" s="5"/>
      <c r="X29" s="9">
        <f>SUM(F29:U29)</f>
        <v>0</v>
      </c>
      <c r="Y29" s="12">
        <f>X29*0.75+V29*0.15+W29*0.1</f>
        <v>0</v>
      </c>
      <c r="Z29" s="5"/>
      <c r="AA29" s="5"/>
      <c r="AB29" s="10"/>
      <c r="AC29" s="5"/>
    </row>
    <row r="30" spans="1:30" ht="24.95" customHeight="1" x14ac:dyDescent="0.15">
      <c r="A30" s="5">
        <v>28</v>
      </c>
      <c r="B30" s="5"/>
      <c r="C30" s="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20"/>
      <c r="W30" s="5"/>
      <c r="X30" s="9">
        <f>SUM(F30:U30)</f>
        <v>0</v>
      </c>
      <c r="Y30" s="12">
        <f>X30*0.75+V30*0.15+W30*0.1</f>
        <v>0</v>
      </c>
      <c r="Z30" s="5"/>
      <c r="AA30" s="5"/>
      <c r="AB30" s="5"/>
      <c r="AC30" s="5"/>
    </row>
    <row r="31" spans="1:30" ht="24.95" customHeight="1" x14ac:dyDescent="0.15">
      <c r="C31" s="2"/>
    </row>
    <row r="32" spans="1:30" ht="24.95" customHeight="1" x14ac:dyDescent="0.15"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</row>
    <row r="33" spans="4:17" ht="24.95" customHeight="1" x14ac:dyDescent="0.15"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</row>
    <row r="34" spans="4:17" ht="24.95" customHeight="1" x14ac:dyDescent="0.15"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sheetProtection algorithmName="SHA-512" hashValue="PSSsB71INvl0Y6k+QvAeiNDN6ocpS6qgQhnMIxXYb5EY6DSqQGYwZRaGYYFAEbEihDJ5ie2X/i+OuE/tdBF71A==" saltValue="Ku+dAyNQM+2f8hGFXVp1yQ==" spinCount="100000" sheet="1" objects="1" scenarios="1"/>
  <mergeCells count="16">
    <mergeCell ref="A1:A2"/>
    <mergeCell ref="B1:B2"/>
    <mergeCell ref="C1:C2"/>
    <mergeCell ref="D1:D2"/>
    <mergeCell ref="E1:E2"/>
    <mergeCell ref="AD16:AH16"/>
    <mergeCell ref="D32:Q34"/>
    <mergeCell ref="AA1:AA2"/>
    <mergeCell ref="AC1:AC2"/>
    <mergeCell ref="V1:V2"/>
    <mergeCell ref="W1:W2"/>
    <mergeCell ref="Y1:Y2"/>
    <mergeCell ref="AB1:AB2"/>
    <mergeCell ref="Z1:Z2"/>
    <mergeCell ref="F1:U1"/>
    <mergeCell ref="X1:X2"/>
  </mergeCells>
  <phoneticPr fontId="1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zoomScaleNormal="100" workbookViewId="0">
      <selection activeCell="R14" sqref="R14"/>
    </sheetView>
  </sheetViews>
  <sheetFormatPr defaultRowHeight="13.5" x14ac:dyDescent="0.15"/>
  <cols>
    <col min="1" max="2" width="6.5" style="4" customWidth="1"/>
    <col min="3" max="3" width="12.625" style="18" customWidth="1"/>
    <col min="4" max="4" width="14.25" style="4" customWidth="1"/>
    <col min="5" max="5" width="17.875" style="4" customWidth="1"/>
    <col min="6" max="6" width="7.5" style="4" customWidth="1"/>
    <col min="7" max="9" width="6.625" style="4" customWidth="1"/>
    <col min="10" max="10" width="7" style="4" customWidth="1"/>
    <col min="11" max="12" width="6.625" style="4" customWidth="1"/>
    <col min="13" max="13" width="5.75" style="4" customWidth="1"/>
    <col min="14" max="14" width="5.125" style="4" customWidth="1"/>
    <col min="15" max="15" width="4.625" style="4" customWidth="1"/>
    <col min="16" max="16" width="4.25" style="4" customWidth="1"/>
    <col min="17" max="17" width="5.25" style="4" customWidth="1"/>
    <col min="18" max="18" width="5" style="4" customWidth="1"/>
    <col min="19" max="19" width="4.875" style="4" customWidth="1"/>
    <col min="20" max="21" width="4.625" style="4" customWidth="1"/>
    <col min="22" max="22" width="10.5" style="4" bestFit="1" customWidth="1"/>
    <col min="23" max="23" width="9" style="4"/>
    <col min="24" max="24" width="9.375" style="17" customWidth="1"/>
    <col min="25" max="25" width="13.625" style="17" customWidth="1"/>
    <col min="26" max="28" width="9" style="4"/>
    <col min="29" max="29" width="6.25" style="4" bestFit="1" customWidth="1"/>
    <col min="30" max="30" width="50.75" style="4" customWidth="1"/>
    <col min="31" max="16384" width="9" style="4"/>
  </cols>
  <sheetData>
    <row r="1" spans="1:34" s="11" customFormat="1" ht="25.5" customHeight="1" x14ac:dyDescent="0.15">
      <c r="A1" s="23" t="s">
        <v>15</v>
      </c>
      <c r="B1" s="29" t="s">
        <v>0</v>
      </c>
      <c r="C1" s="30" t="s">
        <v>1</v>
      </c>
      <c r="D1" s="29" t="s">
        <v>12</v>
      </c>
      <c r="E1" s="31" t="s">
        <v>13</v>
      </c>
      <c r="F1" s="32" t="s">
        <v>10</v>
      </c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4" t="s">
        <v>33</v>
      </c>
      <c r="W1" s="35" t="s">
        <v>25</v>
      </c>
      <c r="X1" s="26" t="s">
        <v>34</v>
      </c>
      <c r="Y1" s="24" t="s">
        <v>32</v>
      </c>
      <c r="Z1" s="41" t="s">
        <v>16</v>
      </c>
      <c r="AA1" s="41" t="s">
        <v>17</v>
      </c>
      <c r="AB1" s="29" t="s">
        <v>2</v>
      </c>
      <c r="AC1" s="42" t="s">
        <v>11</v>
      </c>
    </row>
    <row r="2" spans="1:34" s="11" customFormat="1" ht="78" customHeight="1" x14ac:dyDescent="0.15">
      <c r="A2" s="23"/>
      <c r="B2" s="29"/>
      <c r="C2" s="30"/>
      <c r="D2" s="29"/>
      <c r="E2" s="29"/>
      <c r="F2" s="36" t="s">
        <v>18</v>
      </c>
      <c r="G2" s="36" t="s">
        <v>19</v>
      </c>
      <c r="H2" s="36" t="s">
        <v>20</v>
      </c>
      <c r="I2" s="36" t="s">
        <v>23</v>
      </c>
      <c r="J2" s="36" t="s">
        <v>21</v>
      </c>
      <c r="K2" s="36" t="s">
        <v>22</v>
      </c>
      <c r="L2" s="36" t="s">
        <v>24</v>
      </c>
      <c r="M2" s="36" t="s">
        <v>3</v>
      </c>
      <c r="N2" s="36" t="s">
        <v>4</v>
      </c>
      <c r="O2" s="36" t="s">
        <v>5</v>
      </c>
      <c r="P2" s="36" t="s">
        <v>6</v>
      </c>
      <c r="Q2" s="36" t="s">
        <v>7</v>
      </c>
      <c r="R2" s="36" t="s">
        <v>8</v>
      </c>
      <c r="S2" s="36" t="s">
        <v>9</v>
      </c>
      <c r="T2" s="36" t="s">
        <v>14</v>
      </c>
      <c r="U2" s="37" t="s">
        <v>26</v>
      </c>
      <c r="V2" s="34"/>
      <c r="W2" s="38"/>
      <c r="X2" s="25"/>
      <c r="Y2" s="24"/>
      <c r="Z2" s="41"/>
      <c r="AA2" s="41"/>
      <c r="AB2" s="29"/>
      <c r="AC2" s="42"/>
    </row>
    <row r="3" spans="1:34" s="19" customFormat="1" ht="24.95" customHeight="1" x14ac:dyDescent="0.15">
      <c r="A3" s="15" t="s">
        <v>31</v>
      </c>
      <c r="B3" s="39" t="s">
        <v>27</v>
      </c>
      <c r="C3" s="39" t="s">
        <v>28</v>
      </c>
      <c r="D3" s="39" t="s">
        <v>29</v>
      </c>
      <c r="E3" s="39" t="s">
        <v>30</v>
      </c>
      <c r="F3" s="39"/>
      <c r="G3" s="39"/>
      <c r="H3" s="39">
        <v>10</v>
      </c>
      <c r="I3" s="39"/>
      <c r="J3" s="39"/>
      <c r="K3" s="39">
        <v>2</v>
      </c>
      <c r="L3" s="39"/>
      <c r="M3" s="39"/>
      <c r="N3" s="39"/>
      <c r="O3" s="39">
        <v>5</v>
      </c>
      <c r="P3" s="39"/>
      <c r="Q3" s="39"/>
      <c r="R3" s="39"/>
      <c r="S3" s="39">
        <v>3</v>
      </c>
      <c r="T3" s="39"/>
      <c r="U3" s="39"/>
      <c r="V3" s="40">
        <v>87.55</v>
      </c>
      <c r="W3" s="39">
        <v>15</v>
      </c>
      <c r="X3" s="27">
        <f>SUM(F3:U3)</f>
        <v>20</v>
      </c>
      <c r="Y3" s="28">
        <f>X3*0.75+V3*0.15+W3*0.1</f>
        <v>29.6325</v>
      </c>
      <c r="Z3" s="39"/>
      <c r="AA3" s="39"/>
      <c r="AB3" s="43"/>
      <c r="AC3" s="39"/>
    </row>
    <row r="4" spans="1:34" ht="24.95" customHeight="1" x14ac:dyDescent="0.15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20"/>
      <c r="W4" s="5"/>
      <c r="X4" s="9">
        <f>SUM(F4:U4)</f>
        <v>0</v>
      </c>
      <c r="Y4" s="12">
        <f>X4*0.75+V4*0.15+W4*0.1</f>
        <v>0</v>
      </c>
      <c r="Z4" s="5"/>
      <c r="AA4" s="5"/>
      <c r="AB4" s="10"/>
      <c r="AC4" s="5"/>
    </row>
    <row r="5" spans="1:34" ht="24.95" customHeight="1" x14ac:dyDescent="0.15">
      <c r="A5" s="5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20"/>
      <c r="W5" s="5"/>
      <c r="X5" s="9">
        <f>SUM(F5:U5)</f>
        <v>0</v>
      </c>
      <c r="Y5" s="12">
        <f>X5*0.75+V5*0.15+W5*0.1</f>
        <v>0</v>
      </c>
      <c r="Z5" s="5"/>
      <c r="AA5" s="5"/>
      <c r="AB5" s="5"/>
      <c r="AC5" s="5"/>
    </row>
    <row r="6" spans="1:34" ht="24.95" customHeight="1" x14ac:dyDescent="0.15">
      <c r="A6" s="5">
        <v>4</v>
      </c>
      <c r="B6" s="15"/>
      <c r="C6" s="15"/>
      <c r="D6" s="15"/>
      <c r="E6" s="15"/>
      <c r="F6" s="1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20"/>
      <c r="W6" s="15"/>
      <c r="X6" s="9">
        <f>SUM(F6:U6)</f>
        <v>0</v>
      </c>
      <c r="Y6" s="12">
        <f>X6*0.75+V6*0.15+W6*0.1</f>
        <v>0</v>
      </c>
      <c r="Z6" s="5"/>
      <c r="AA6" s="5"/>
      <c r="AB6" s="5"/>
      <c r="AC6" s="5"/>
      <c r="AD6" s="1"/>
    </row>
    <row r="7" spans="1:34" s="13" customFormat="1" ht="24.95" customHeight="1" x14ac:dyDescent="0.15">
      <c r="A7" s="5">
        <v>5</v>
      </c>
      <c r="B7" s="5"/>
      <c r="C7" s="5"/>
      <c r="D7" s="6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20"/>
      <c r="W7" s="5"/>
      <c r="X7" s="9">
        <f>SUM(F7:U7)</f>
        <v>0</v>
      </c>
      <c r="Y7" s="12">
        <f>X7*0.75+V7*0.15+W7*0.1</f>
        <v>0</v>
      </c>
      <c r="Z7" s="5"/>
      <c r="AA7" s="6"/>
      <c r="AB7" s="5"/>
      <c r="AC7" s="6"/>
    </row>
    <row r="8" spans="1:34" s="13" customFormat="1" ht="24.95" customHeight="1" x14ac:dyDescent="0.15">
      <c r="A8" s="5">
        <v>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20"/>
      <c r="W8" s="15"/>
      <c r="X8" s="9">
        <f>SUM(F8:U8)</f>
        <v>0</v>
      </c>
      <c r="Y8" s="12">
        <f>X8*0.75+V8*0.15+W8*0.1</f>
        <v>0</v>
      </c>
      <c r="Z8" s="5"/>
      <c r="AA8" s="6"/>
      <c r="AB8" s="5"/>
      <c r="AC8" s="7"/>
    </row>
    <row r="9" spans="1:34" ht="24.95" customHeight="1" x14ac:dyDescent="0.15">
      <c r="A9" s="5">
        <v>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0"/>
      <c r="W9" s="5"/>
      <c r="X9" s="9">
        <f>SUM(F9:U9)</f>
        <v>0</v>
      </c>
      <c r="Y9" s="12">
        <f>X9*0.75+V9*0.15+W9*0.1</f>
        <v>0</v>
      </c>
      <c r="Z9" s="5"/>
      <c r="AA9" s="5"/>
      <c r="AB9" s="10"/>
      <c r="AC9" s="5"/>
    </row>
    <row r="10" spans="1:34" ht="24.95" customHeight="1" x14ac:dyDescent="0.15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20"/>
      <c r="W10" s="5"/>
      <c r="X10" s="9">
        <f>SUM(F10:U10)</f>
        <v>0</v>
      </c>
      <c r="Y10" s="12">
        <f>X10*0.75+V10*0.15+W10*0.1</f>
        <v>0</v>
      </c>
      <c r="Z10" s="5"/>
      <c r="AA10" s="5"/>
      <c r="AB10" s="10"/>
      <c r="AC10" s="5"/>
    </row>
    <row r="11" spans="1:34" ht="24.95" customHeight="1" x14ac:dyDescent="0.15">
      <c r="A11" s="5">
        <v>9</v>
      </c>
      <c r="B11" s="5"/>
      <c r="C11" s="1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20"/>
      <c r="W11" s="5"/>
      <c r="X11" s="9">
        <f>SUM(F11:U11)</f>
        <v>0</v>
      </c>
      <c r="Y11" s="12">
        <f>X11*0.75+V11*0.15+W11*0.1</f>
        <v>0</v>
      </c>
      <c r="Z11" s="5"/>
      <c r="AA11" s="5"/>
      <c r="AB11" s="10"/>
      <c r="AC11" s="5"/>
    </row>
    <row r="12" spans="1:34" ht="24.95" customHeight="1" x14ac:dyDescent="0.15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20"/>
      <c r="W12" s="5"/>
      <c r="X12" s="9">
        <f>SUM(F12:U12)</f>
        <v>0</v>
      </c>
      <c r="Y12" s="12">
        <f>X12*0.75+V12*0.15+W12*0.1</f>
        <v>0</v>
      </c>
      <c r="Z12" s="5"/>
      <c r="AA12" s="5"/>
      <c r="AB12" s="10"/>
      <c r="AC12" s="5"/>
    </row>
    <row r="13" spans="1:34" ht="24.95" customHeight="1" x14ac:dyDescent="0.15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20"/>
      <c r="W13" s="5"/>
      <c r="X13" s="9">
        <f>SUM(F13:U13)</f>
        <v>0</v>
      </c>
      <c r="Y13" s="12">
        <f>X13*0.75+V13*0.15+W13*0.1</f>
        <v>0</v>
      </c>
      <c r="Z13" s="5"/>
      <c r="AA13" s="5"/>
      <c r="AB13" s="5"/>
      <c r="AC13" s="5"/>
      <c r="AD13" s="1"/>
    </row>
    <row r="14" spans="1:34" ht="24.95" customHeight="1" x14ac:dyDescent="0.15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20"/>
      <c r="W14" s="5"/>
      <c r="X14" s="9">
        <f>SUM(F14:U14)</f>
        <v>0</v>
      </c>
      <c r="Y14" s="12">
        <f>X14*0.75+V14*0.15+W14*0.1</f>
        <v>0</v>
      </c>
      <c r="Z14" s="5"/>
      <c r="AA14" s="5"/>
      <c r="AB14" s="10"/>
      <c r="AC14" s="5"/>
    </row>
    <row r="15" spans="1:34" ht="24.95" customHeight="1" x14ac:dyDescent="0.15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20"/>
      <c r="W15" s="5"/>
      <c r="X15" s="9">
        <f>SUM(F15:U15)</f>
        <v>0</v>
      </c>
      <c r="Y15" s="12">
        <f>X15*0.75+V15*0.15+W15*0.1</f>
        <v>0</v>
      </c>
      <c r="Z15" s="5"/>
      <c r="AA15" s="5"/>
      <c r="AB15" s="10"/>
      <c r="AC15" s="5"/>
    </row>
    <row r="16" spans="1:34" ht="24.95" customHeight="1" x14ac:dyDescent="0.15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20"/>
      <c r="W16" s="5"/>
      <c r="X16" s="9">
        <f>SUM(F16:U16)</f>
        <v>0</v>
      </c>
      <c r="Y16" s="12">
        <f>X16*0.75+V16*0.15+W16*0.1</f>
        <v>0</v>
      </c>
      <c r="Z16" s="5"/>
      <c r="AA16" s="5"/>
      <c r="AB16" s="5"/>
      <c r="AC16" s="5"/>
      <c r="AD16" s="21"/>
      <c r="AE16" s="21"/>
      <c r="AF16" s="21"/>
      <c r="AG16" s="21"/>
      <c r="AH16" s="21"/>
    </row>
    <row r="17" spans="1:30" ht="24.95" customHeight="1" x14ac:dyDescent="0.15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20"/>
      <c r="W17" s="5"/>
      <c r="X17" s="9">
        <f>SUM(F17:U17)</f>
        <v>0</v>
      </c>
      <c r="Y17" s="12">
        <f>X17*0.75+V17*0.15+W17*0.1</f>
        <v>0</v>
      </c>
      <c r="Z17" s="5"/>
      <c r="AA17" s="5"/>
      <c r="AB17" s="5"/>
      <c r="AC17" s="5"/>
    </row>
    <row r="18" spans="1:30" ht="24.95" customHeight="1" x14ac:dyDescent="0.15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20"/>
      <c r="W18" s="5"/>
      <c r="X18" s="9">
        <f>SUM(F18:U18)</f>
        <v>0</v>
      </c>
      <c r="Y18" s="12">
        <f>X18*0.75+V18*0.15+W18*0.1</f>
        <v>0</v>
      </c>
      <c r="Z18" s="5"/>
      <c r="AA18" s="5"/>
      <c r="AB18" s="5"/>
      <c r="AC18" s="5"/>
    </row>
    <row r="19" spans="1:30" ht="24.95" customHeight="1" x14ac:dyDescent="0.15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20"/>
      <c r="W19" s="5"/>
      <c r="X19" s="9">
        <f>SUM(F19:U19)</f>
        <v>0</v>
      </c>
      <c r="Y19" s="12">
        <f>X19*0.75+V19*0.15+W19*0.1</f>
        <v>0</v>
      </c>
      <c r="Z19" s="5"/>
      <c r="AA19" s="5"/>
      <c r="AB19" s="5"/>
      <c r="AC19" s="5"/>
    </row>
    <row r="20" spans="1:30" ht="24.95" customHeight="1" x14ac:dyDescent="0.15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20"/>
      <c r="W20" s="5"/>
      <c r="X20" s="9">
        <f>SUM(F20:U20)</f>
        <v>0</v>
      </c>
      <c r="Y20" s="12">
        <f>X20*0.75+V20*0.15+W20*0.1</f>
        <v>0</v>
      </c>
      <c r="Z20" s="5"/>
      <c r="AA20" s="5"/>
      <c r="AB20" s="5"/>
      <c r="AC20" s="5"/>
    </row>
    <row r="21" spans="1:30" ht="24.95" customHeight="1" x14ac:dyDescent="0.15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20"/>
      <c r="W21" s="5"/>
      <c r="X21" s="9">
        <f>SUM(F21:U21)</f>
        <v>0</v>
      </c>
      <c r="Y21" s="12">
        <f>X21*0.75+V21*0.15+W21*0.1</f>
        <v>0</v>
      </c>
      <c r="Z21" s="5"/>
      <c r="AA21" s="5"/>
      <c r="AB21" s="10"/>
      <c r="AC21" s="5"/>
    </row>
    <row r="22" spans="1:30" ht="24.95" customHeight="1" x14ac:dyDescent="0.15">
      <c r="A22" s="5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20"/>
      <c r="W22" s="15"/>
      <c r="X22" s="9">
        <f>SUM(F22:U22)</f>
        <v>0</v>
      </c>
      <c r="Y22" s="12">
        <f>X22*0.75+V22*0.15+W22*0.1</f>
        <v>0</v>
      </c>
      <c r="Z22" s="15"/>
      <c r="AA22" s="15"/>
      <c r="AB22" s="16"/>
      <c r="AC22" s="15"/>
    </row>
    <row r="23" spans="1:30" ht="24.95" customHeight="1" x14ac:dyDescent="0.15">
      <c r="A23" s="5">
        <v>21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20"/>
      <c r="W23" s="5"/>
      <c r="X23" s="9">
        <f>SUM(F23:U23)</f>
        <v>0</v>
      </c>
      <c r="Y23" s="12">
        <f>X23*0.75+V23*0.15+W23*0.1</f>
        <v>0</v>
      </c>
      <c r="Z23" s="5"/>
      <c r="AA23" s="5"/>
      <c r="AB23" s="10"/>
      <c r="AC23" s="5"/>
    </row>
    <row r="24" spans="1:30" ht="24.95" customHeight="1" x14ac:dyDescent="0.15">
      <c r="A24" s="5">
        <v>22</v>
      </c>
      <c r="B24" s="6"/>
      <c r="C24" s="6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20"/>
      <c r="W24" s="6"/>
      <c r="X24" s="9">
        <f>SUM(F24:U24)</f>
        <v>0</v>
      </c>
      <c r="Y24" s="12">
        <f>X24*0.75+V24*0.15+W24*0.1</f>
        <v>0</v>
      </c>
      <c r="Z24" s="6"/>
      <c r="AA24" s="5"/>
      <c r="AB24" s="6"/>
      <c r="AC24" s="5"/>
      <c r="AD24" s="13"/>
    </row>
    <row r="25" spans="1:30" ht="24.95" customHeight="1" x14ac:dyDescent="0.15">
      <c r="A25" s="5">
        <v>23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20"/>
      <c r="W25" s="5"/>
      <c r="X25" s="9">
        <f>SUM(F25:U25)</f>
        <v>0</v>
      </c>
      <c r="Y25" s="12">
        <f>X25*0.75+V25*0.15+W25*0.1</f>
        <v>0</v>
      </c>
      <c r="Z25" s="5"/>
      <c r="AA25" s="5"/>
      <c r="AB25" s="5"/>
      <c r="AC25" s="5"/>
    </row>
    <row r="26" spans="1:30" ht="24.95" customHeight="1" x14ac:dyDescent="0.15">
      <c r="A26" s="5">
        <v>24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20"/>
      <c r="W26" s="5"/>
      <c r="X26" s="9">
        <f>SUM(F26:U26)</f>
        <v>0</v>
      </c>
      <c r="Y26" s="12">
        <f>X26*0.75+V26*0.15+W26*0.1</f>
        <v>0</v>
      </c>
      <c r="Z26" s="5"/>
      <c r="AA26" s="5"/>
      <c r="AB26" s="5"/>
      <c r="AC26" s="5"/>
    </row>
    <row r="27" spans="1:30" ht="24.95" customHeight="1" x14ac:dyDescent="0.15">
      <c r="A27" s="5">
        <v>25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20"/>
      <c r="W27" s="5"/>
      <c r="X27" s="9">
        <f>SUM(F27:U27)</f>
        <v>0</v>
      </c>
      <c r="Y27" s="12">
        <f>X27*0.75+V27*0.15+W27*0.1</f>
        <v>0</v>
      </c>
      <c r="Z27" s="5"/>
      <c r="AA27" s="5"/>
      <c r="AB27" s="10"/>
      <c r="AC27" s="5"/>
    </row>
    <row r="28" spans="1:30" ht="24.95" customHeight="1" x14ac:dyDescent="0.15">
      <c r="A28" s="5">
        <v>26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20"/>
      <c r="W28" s="5"/>
      <c r="X28" s="9">
        <f>SUM(F28:U28)</f>
        <v>0</v>
      </c>
      <c r="Y28" s="12">
        <f>X28*0.75+V28*0.15+W28*0.1</f>
        <v>0</v>
      </c>
      <c r="Z28" s="5"/>
      <c r="AA28" s="5"/>
      <c r="AB28" s="10"/>
      <c r="AC28" s="5"/>
    </row>
    <row r="29" spans="1:30" ht="24.95" customHeight="1" x14ac:dyDescent="0.15">
      <c r="A29" s="5">
        <v>27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20"/>
      <c r="W29" s="5"/>
      <c r="X29" s="9">
        <f>SUM(F29:U29)</f>
        <v>0</v>
      </c>
      <c r="Y29" s="12">
        <f>X29*0.75+V29*0.15+W29*0.1</f>
        <v>0</v>
      </c>
      <c r="Z29" s="5"/>
      <c r="AA29" s="5"/>
      <c r="AB29" s="10"/>
      <c r="AC29" s="5"/>
    </row>
    <row r="30" spans="1:30" ht="24.95" customHeight="1" x14ac:dyDescent="0.15">
      <c r="A30" s="5">
        <v>28</v>
      </c>
      <c r="B30" s="5"/>
      <c r="C30" s="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20"/>
      <c r="W30" s="5"/>
      <c r="X30" s="9">
        <f>SUM(F30:U30)</f>
        <v>0</v>
      </c>
      <c r="Y30" s="12">
        <f>X30*0.75+V30*0.15+W30*0.1</f>
        <v>0</v>
      </c>
      <c r="Z30" s="5"/>
      <c r="AA30" s="5"/>
      <c r="AB30" s="5"/>
      <c r="AC30" s="5"/>
    </row>
    <row r="31" spans="1:30" ht="24.95" customHeight="1" x14ac:dyDescent="0.15">
      <c r="C31" s="2"/>
    </row>
    <row r="32" spans="1:30" ht="24.95" customHeight="1" x14ac:dyDescent="0.15"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</row>
    <row r="33" spans="4:17" ht="24.95" customHeight="1" x14ac:dyDescent="0.15"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</row>
    <row r="34" spans="4:17" ht="24.95" customHeight="1" x14ac:dyDescent="0.15"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sheetProtection algorithmName="SHA-512" hashValue="AdZwdOaVrip84DnJhqdVxbNXakPPiUErekd3/7YX4jxjcHetAhUdGQLICGRRtiS1hm9a/bLfaVnqpdKTePJF2A==" saltValue="VR22bhEom2MCbizIExA70w==" spinCount="100000" sheet="1" objects="1" scenarios="1"/>
  <mergeCells count="16">
    <mergeCell ref="AB1:AB2"/>
    <mergeCell ref="AC1:AC2"/>
    <mergeCell ref="AD16:AH16"/>
    <mergeCell ref="D32:Q34"/>
    <mergeCell ref="V1:V2"/>
    <mergeCell ref="W1:W2"/>
    <mergeCell ref="X1:X2"/>
    <mergeCell ref="Y1:Y2"/>
    <mergeCell ref="Z1:Z2"/>
    <mergeCell ref="AA1:AA2"/>
    <mergeCell ref="A1:A2"/>
    <mergeCell ref="B1:B2"/>
    <mergeCell ref="C1:C2"/>
    <mergeCell ref="D1:D2"/>
    <mergeCell ref="E1:E2"/>
    <mergeCell ref="F1:U1"/>
  </mergeCells>
  <phoneticPr fontId="1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zoomScaleNormal="100" workbookViewId="0">
      <selection activeCell="V17" sqref="V17"/>
    </sheetView>
  </sheetViews>
  <sheetFormatPr defaultRowHeight="13.5" x14ac:dyDescent="0.15"/>
  <cols>
    <col min="1" max="2" width="6.5" style="4" customWidth="1"/>
    <col min="3" max="3" width="12.625" style="18" customWidth="1"/>
    <col min="4" max="4" width="14.25" style="4" customWidth="1"/>
    <col min="5" max="5" width="17.875" style="4" customWidth="1"/>
    <col min="6" max="6" width="7.5" style="4" customWidth="1"/>
    <col min="7" max="9" width="6.625" style="4" customWidth="1"/>
    <col min="10" max="10" width="7" style="4" customWidth="1"/>
    <col min="11" max="12" width="6.625" style="4" customWidth="1"/>
    <col min="13" max="13" width="5.75" style="4" customWidth="1"/>
    <col min="14" max="14" width="5.125" style="4" customWidth="1"/>
    <col min="15" max="15" width="4.625" style="4" customWidth="1"/>
    <col min="16" max="16" width="4.25" style="4" customWidth="1"/>
    <col min="17" max="17" width="5.25" style="4" customWidth="1"/>
    <col min="18" max="18" width="5" style="4" customWidth="1"/>
    <col min="19" max="19" width="4.875" style="4" customWidth="1"/>
    <col min="20" max="21" width="4.625" style="4" customWidth="1"/>
    <col min="22" max="22" width="10.5" style="4" bestFit="1" customWidth="1"/>
    <col min="23" max="23" width="9" style="4"/>
    <col min="24" max="24" width="9.375" style="17" customWidth="1"/>
    <col min="25" max="25" width="13.625" style="17" customWidth="1"/>
    <col min="26" max="28" width="9" style="4"/>
    <col min="29" max="29" width="6.25" style="4" bestFit="1" customWidth="1"/>
    <col min="30" max="30" width="50.75" style="4" customWidth="1"/>
    <col min="31" max="16384" width="9" style="4"/>
  </cols>
  <sheetData>
    <row r="1" spans="1:34" s="11" customFormat="1" ht="25.5" customHeight="1" x14ac:dyDescent="0.15">
      <c r="A1" s="23" t="s">
        <v>15</v>
      </c>
      <c r="B1" s="29" t="s">
        <v>0</v>
      </c>
      <c r="C1" s="30" t="s">
        <v>1</v>
      </c>
      <c r="D1" s="29" t="s">
        <v>12</v>
      </c>
      <c r="E1" s="31" t="s">
        <v>13</v>
      </c>
      <c r="F1" s="32" t="s">
        <v>10</v>
      </c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4" t="s">
        <v>33</v>
      </c>
      <c r="W1" s="35" t="s">
        <v>25</v>
      </c>
      <c r="X1" s="26" t="s">
        <v>34</v>
      </c>
      <c r="Y1" s="24" t="s">
        <v>32</v>
      </c>
      <c r="Z1" s="41" t="s">
        <v>16</v>
      </c>
      <c r="AA1" s="41" t="s">
        <v>17</v>
      </c>
      <c r="AB1" s="29" t="s">
        <v>2</v>
      </c>
      <c r="AC1" s="42" t="s">
        <v>11</v>
      </c>
    </row>
    <row r="2" spans="1:34" s="11" customFormat="1" ht="78" customHeight="1" x14ac:dyDescent="0.15">
      <c r="A2" s="23"/>
      <c r="B2" s="29"/>
      <c r="C2" s="30"/>
      <c r="D2" s="29"/>
      <c r="E2" s="29"/>
      <c r="F2" s="36" t="s">
        <v>18</v>
      </c>
      <c r="G2" s="36" t="s">
        <v>19</v>
      </c>
      <c r="H2" s="36" t="s">
        <v>20</v>
      </c>
      <c r="I2" s="36" t="s">
        <v>23</v>
      </c>
      <c r="J2" s="36" t="s">
        <v>21</v>
      </c>
      <c r="K2" s="36" t="s">
        <v>22</v>
      </c>
      <c r="L2" s="36" t="s">
        <v>24</v>
      </c>
      <c r="M2" s="36" t="s">
        <v>3</v>
      </c>
      <c r="N2" s="36" t="s">
        <v>4</v>
      </c>
      <c r="O2" s="36" t="s">
        <v>5</v>
      </c>
      <c r="P2" s="36" t="s">
        <v>6</v>
      </c>
      <c r="Q2" s="36" t="s">
        <v>7</v>
      </c>
      <c r="R2" s="36" t="s">
        <v>8</v>
      </c>
      <c r="S2" s="36" t="s">
        <v>9</v>
      </c>
      <c r="T2" s="36" t="s">
        <v>14</v>
      </c>
      <c r="U2" s="37" t="s">
        <v>26</v>
      </c>
      <c r="V2" s="34"/>
      <c r="W2" s="38"/>
      <c r="X2" s="25"/>
      <c r="Y2" s="24"/>
      <c r="Z2" s="41"/>
      <c r="AA2" s="41"/>
      <c r="AB2" s="29"/>
      <c r="AC2" s="42"/>
    </row>
    <row r="3" spans="1:34" s="19" customFormat="1" ht="24.95" customHeight="1" x14ac:dyDescent="0.15">
      <c r="A3" s="15" t="s">
        <v>31</v>
      </c>
      <c r="B3" s="39" t="s">
        <v>27</v>
      </c>
      <c r="C3" s="39" t="s">
        <v>28</v>
      </c>
      <c r="D3" s="39" t="s">
        <v>29</v>
      </c>
      <c r="E3" s="39" t="s">
        <v>30</v>
      </c>
      <c r="F3" s="39"/>
      <c r="G3" s="39"/>
      <c r="H3" s="39">
        <v>10</v>
      </c>
      <c r="I3" s="39"/>
      <c r="J3" s="39"/>
      <c r="K3" s="39">
        <v>2</v>
      </c>
      <c r="L3" s="39"/>
      <c r="M3" s="39"/>
      <c r="N3" s="39"/>
      <c r="O3" s="39">
        <v>5</v>
      </c>
      <c r="P3" s="39"/>
      <c r="Q3" s="39"/>
      <c r="R3" s="39"/>
      <c r="S3" s="39">
        <v>3</v>
      </c>
      <c r="T3" s="39"/>
      <c r="U3" s="39"/>
      <c r="V3" s="40">
        <v>87.55</v>
      </c>
      <c r="W3" s="39">
        <v>15</v>
      </c>
      <c r="X3" s="27">
        <f>SUM(F3:U3)</f>
        <v>20</v>
      </c>
      <c r="Y3" s="28">
        <f>X3*0.75+V3*0.15+W3*0.1</f>
        <v>29.6325</v>
      </c>
      <c r="Z3" s="39"/>
      <c r="AA3" s="39"/>
      <c r="AB3" s="43"/>
      <c r="AC3" s="39"/>
    </row>
    <row r="4" spans="1:34" ht="24.95" customHeight="1" x14ac:dyDescent="0.15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20"/>
      <c r="W4" s="5"/>
      <c r="X4" s="9">
        <f>SUM(F4:U4)</f>
        <v>0</v>
      </c>
      <c r="Y4" s="12">
        <f>X4*0.75+V4*0.15+W4*0.1</f>
        <v>0</v>
      </c>
      <c r="Z4" s="5"/>
      <c r="AA4" s="5"/>
      <c r="AB4" s="10"/>
      <c r="AC4" s="5"/>
    </row>
    <row r="5" spans="1:34" ht="24.95" customHeight="1" x14ac:dyDescent="0.15">
      <c r="A5" s="5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20"/>
      <c r="W5" s="5"/>
      <c r="X5" s="9">
        <f>SUM(F5:U5)</f>
        <v>0</v>
      </c>
      <c r="Y5" s="12">
        <f>X5*0.75+V5*0.15+W5*0.1</f>
        <v>0</v>
      </c>
      <c r="Z5" s="5"/>
      <c r="AA5" s="5"/>
      <c r="AB5" s="5"/>
      <c r="AC5" s="5"/>
    </row>
    <row r="6" spans="1:34" ht="24.95" customHeight="1" x14ac:dyDescent="0.15">
      <c r="A6" s="5">
        <v>4</v>
      </c>
      <c r="B6" s="15"/>
      <c r="C6" s="15"/>
      <c r="D6" s="15"/>
      <c r="E6" s="15"/>
      <c r="F6" s="1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20"/>
      <c r="W6" s="15"/>
      <c r="X6" s="9">
        <f>SUM(F6:U6)</f>
        <v>0</v>
      </c>
      <c r="Y6" s="12">
        <f>X6*0.75+V6*0.15+W6*0.1</f>
        <v>0</v>
      </c>
      <c r="Z6" s="5"/>
      <c r="AA6" s="5"/>
      <c r="AB6" s="5"/>
      <c r="AC6" s="5"/>
      <c r="AD6" s="1"/>
    </row>
    <row r="7" spans="1:34" s="13" customFormat="1" ht="24.95" customHeight="1" x14ac:dyDescent="0.15">
      <c r="A7" s="5">
        <v>5</v>
      </c>
      <c r="B7" s="5"/>
      <c r="C7" s="5"/>
      <c r="D7" s="6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20"/>
      <c r="W7" s="5"/>
      <c r="X7" s="9">
        <f>SUM(F7:U7)</f>
        <v>0</v>
      </c>
      <c r="Y7" s="12">
        <f>X7*0.75+V7*0.15+W7*0.1</f>
        <v>0</v>
      </c>
      <c r="Z7" s="5"/>
      <c r="AA7" s="6"/>
      <c r="AB7" s="5"/>
      <c r="AC7" s="6"/>
    </row>
    <row r="8" spans="1:34" s="13" customFormat="1" ht="24.95" customHeight="1" x14ac:dyDescent="0.15">
      <c r="A8" s="5">
        <v>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20"/>
      <c r="W8" s="15"/>
      <c r="X8" s="9">
        <f>SUM(F8:U8)</f>
        <v>0</v>
      </c>
      <c r="Y8" s="12">
        <f>X8*0.75+V8*0.15+W8*0.1</f>
        <v>0</v>
      </c>
      <c r="Z8" s="5"/>
      <c r="AA8" s="6"/>
      <c r="AB8" s="5"/>
      <c r="AC8" s="7"/>
    </row>
    <row r="9" spans="1:34" ht="24.95" customHeight="1" x14ac:dyDescent="0.15">
      <c r="A9" s="5">
        <v>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0"/>
      <c r="W9" s="5"/>
      <c r="X9" s="9">
        <f>SUM(F9:U9)</f>
        <v>0</v>
      </c>
      <c r="Y9" s="12">
        <f>X9*0.75+V9*0.15+W9*0.1</f>
        <v>0</v>
      </c>
      <c r="Z9" s="5"/>
      <c r="AA9" s="5"/>
      <c r="AB9" s="10"/>
      <c r="AC9" s="5"/>
    </row>
    <row r="10" spans="1:34" ht="24.95" customHeight="1" x14ac:dyDescent="0.15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20"/>
      <c r="W10" s="5"/>
      <c r="X10" s="9">
        <f>SUM(F10:U10)</f>
        <v>0</v>
      </c>
      <c r="Y10" s="12">
        <f>X10*0.75+V10*0.15+W10*0.1</f>
        <v>0</v>
      </c>
      <c r="Z10" s="5"/>
      <c r="AA10" s="5"/>
      <c r="AB10" s="10"/>
      <c r="AC10" s="5"/>
    </row>
    <row r="11" spans="1:34" ht="24.95" customHeight="1" x14ac:dyDescent="0.15">
      <c r="A11" s="5">
        <v>9</v>
      </c>
      <c r="B11" s="5"/>
      <c r="C11" s="1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20"/>
      <c r="W11" s="5"/>
      <c r="X11" s="9">
        <f>SUM(F11:U11)</f>
        <v>0</v>
      </c>
      <c r="Y11" s="12">
        <f>X11*0.75+V11*0.15+W11*0.1</f>
        <v>0</v>
      </c>
      <c r="Z11" s="5"/>
      <c r="AA11" s="5"/>
      <c r="AB11" s="10"/>
      <c r="AC11" s="5"/>
    </row>
    <row r="12" spans="1:34" ht="24.95" customHeight="1" x14ac:dyDescent="0.15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20"/>
      <c r="W12" s="5"/>
      <c r="X12" s="9">
        <f>SUM(F12:U12)</f>
        <v>0</v>
      </c>
      <c r="Y12" s="12">
        <f>X12*0.75+V12*0.15+W12*0.1</f>
        <v>0</v>
      </c>
      <c r="Z12" s="5"/>
      <c r="AA12" s="5"/>
      <c r="AB12" s="10"/>
      <c r="AC12" s="5"/>
    </row>
    <row r="13" spans="1:34" ht="24.95" customHeight="1" x14ac:dyDescent="0.15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20"/>
      <c r="W13" s="5"/>
      <c r="X13" s="9">
        <f>SUM(F13:U13)</f>
        <v>0</v>
      </c>
      <c r="Y13" s="12">
        <f>X13*0.75+V13*0.15+W13*0.1</f>
        <v>0</v>
      </c>
      <c r="Z13" s="5"/>
      <c r="AA13" s="5"/>
      <c r="AB13" s="5"/>
      <c r="AC13" s="5"/>
      <c r="AD13" s="1"/>
    </row>
    <row r="14" spans="1:34" ht="24.95" customHeight="1" x14ac:dyDescent="0.15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20"/>
      <c r="W14" s="5"/>
      <c r="X14" s="9">
        <f>SUM(F14:U14)</f>
        <v>0</v>
      </c>
      <c r="Y14" s="12">
        <f>X14*0.75+V14*0.15+W14*0.1</f>
        <v>0</v>
      </c>
      <c r="Z14" s="5"/>
      <c r="AA14" s="5"/>
      <c r="AB14" s="10"/>
      <c r="AC14" s="5"/>
    </row>
    <row r="15" spans="1:34" ht="24.95" customHeight="1" x14ac:dyDescent="0.15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20"/>
      <c r="W15" s="5"/>
      <c r="X15" s="9">
        <f>SUM(F15:U15)</f>
        <v>0</v>
      </c>
      <c r="Y15" s="12">
        <f>X15*0.75+V15*0.15+W15*0.1</f>
        <v>0</v>
      </c>
      <c r="Z15" s="5"/>
      <c r="AA15" s="5"/>
      <c r="AB15" s="10"/>
      <c r="AC15" s="5"/>
    </row>
    <row r="16" spans="1:34" ht="24.95" customHeight="1" x14ac:dyDescent="0.15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20"/>
      <c r="W16" s="5"/>
      <c r="X16" s="9">
        <f>SUM(F16:U16)</f>
        <v>0</v>
      </c>
      <c r="Y16" s="12">
        <f>X16*0.75+V16*0.15+W16*0.1</f>
        <v>0</v>
      </c>
      <c r="Z16" s="5"/>
      <c r="AA16" s="5"/>
      <c r="AB16" s="5"/>
      <c r="AC16" s="5"/>
      <c r="AD16" s="21"/>
      <c r="AE16" s="21"/>
      <c r="AF16" s="21"/>
      <c r="AG16" s="21"/>
      <c r="AH16" s="21"/>
    </row>
    <row r="17" spans="1:30" ht="24.95" customHeight="1" x14ac:dyDescent="0.15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20"/>
      <c r="W17" s="5"/>
      <c r="X17" s="9">
        <f>SUM(F17:U17)</f>
        <v>0</v>
      </c>
      <c r="Y17" s="12">
        <f>X17*0.75+V17*0.15+W17*0.1</f>
        <v>0</v>
      </c>
      <c r="Z17" s="5"/>
      <c r="AA17" s="5"/>
      <c r="AB17" s="5"/>
      <c r="AC17" s="5"/>
    </row>
    <row r="18" spans="1:30" ht="24.95" customHeight="1" x14ac:dyDescent="0.15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20"/>
      <c r="W18" s="5"/>
      <c r="X18" s="9">
        <f>SUM(F18:U18)</f>
        <v>0</v>
      </c>
      <c r="Y18" s="12">
        <f>X18*0.75+V18*0.15+W18*0.1</f>
        <v>0</v>
      </c>
      <c r="Z18" s="5"/>
      <c r="AA18" s="5"/>
      <c r="AB18" s="5"/>
      <c r="AC18" s="5"/>
    </row>
    <row r="19" spans="1:30" ht="24.95" customHeight="1" x14ac:dyDescent="0.15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20"/>
      <c r="W19" s="5"/>
      <c r="X19" s="9">
        <f>SUM(F19:U19)</f>
        <v>0</v>
      </c>
      <c r="Y19" s="12">
        <f>X19*0.75+V19*0.15+W19*0.1</f>
        <v>0</v>
      </c>
      <c r="Z19" s="5"/>
      <c r="AA19" s="5"/>
      <c r="AB19" s="5"/>
      <c r="AC19" s="5"/>
    </row>
    <row r="20" spans="1:30" ht="24.95" customHeight="1" x14ac:dyDescent="0.15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20"/>
      <c r="W20" s="5"/>
      <c r="X20" s="9">
        <f>SUM(F20:U20)</f>
        <v>0</v>
      </c>
      <c r="Y20" s="12">
        <f>X20*0.75+V20*0.15+W20*0.1</f>
        <v>0</v>
      </c>
      <c r="Z20" s="5"/>
      <c r="AA20" s="5"/>
      <c r="AB20" s="5"/>
      <c r="AC20" s="5"/>
    </row>
    <row r="21" spans="1:30" ht="24.95" customHeight="1" x14ac:dyDescent="0.15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20"/>
      <c r="W21" s="5"/>
      <c r="X21" s="9">
        <f>SUM(F21:U21)</f>
        <v>0</v>
      </c>
      <c r="Y21" s="12">
        <f>X21*0.75+V21*0.15+W21*0.1</f>
        <v>0</v>
      </c>
      <c r="Z21" s="5"/>
      <c r="AA21" s="5"/>
      <c r="AB21" s="10"/>
      <c r="AC21" s="5"/>
    </row>
    <row r="22" spans="1:30" ht="24.95" customHeight="1" x14ac:dyDescent="0.15">
      <c r="A22" s="5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20"/>
      <c r="W22" s="15"/>
      <c r="X22" s="9">
        <f>SUM(F22:U22)</f>
        <v>0</v>
      </c>
      <c r="Y22" s="12">
        <f>X22*0.75+V22*0.15+W22*0.1</f>
        <v>0</v>
      </c>
      <c r="Z22" s="15"/>
      <c r="AA22" s="15"/>
      <c r="AB22" s="16"/>
      <c r="AC22" s="15"/>
    </row>
    <row r="23" spans="1:30" ht="24.95" customHeight="1" x14ac:dyDescent="0.15">
      <c r="A23" s="5">
        <v>21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20"/>
      <c r="W23" s="5"/>
      <c r="X23" s="9">
        <f>SUM(F23:U23)</f>
        <v>0</v>
      </c>
      <c r="Y23" s="12">
        <f>X23*0.75+V23*0.15+W23*0.1</f>
        <v>0</v>
      </c>
      <c r="Z23" s="5"/>
      <c r="AA23" s="5"/>
      <c r="AB23" s="10"/>
      <c r="AC23" s="5"/>
    </row>
    <row r="24" spans="1:30" ht="24.95" customHeight="1" x14ac:dyDescent="0.15">
      <c r="A24" s="5">
        <v>22</v>
      </c>
      <c r="B24" s="6"/>
      <c r="C24" s="6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20"/>
      <c r="W24" s="6"/>
      <c r="X24" s="9">
        <f>SUM(F24:U24)</f>
        <v>0</v>
      </c>
      <c r="Y24" s="12">
        <f>X24*0.75+V24*0.15+W24*0.1</f>
        <v>0</v>
      </c>
      <c r="Z24" s="6"/>
      <c r="AA24" s="5"/>
      <c r="AB24" s="6"/>
      <c r="AC24" s="5"/>
      <c r="AD24" s="13"/>
    </row>
    <row r="25" spans="1:30" ht="24.95" customHeight="1" x14ac:dyDescent="0.15">
      <c r="A25" s="5">
        <v>23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20"/>
      <c r="W25" s="5"/>
      <c r="X25" s="9">
        <f>SUM(F25:U25)</f>
        <v>0</v>
      </c>
      <c r="Y25" s="12">
        <f>X25*0.75+V25*0.15+W25*0.1</f>
        <v>0</v>
      </c>
      <c r="Z25" s="5"/>
      <c r="AA25" s="5"/>
      <c r="AB25" s="5"/>
      <c r="AC25" s="5"/>
    </row>
    <row r="26" spans="1:30" ht="24.95" customHeight="1" x14ac:dyDescent="0.15">
      <c r="A26" s="5">
        <v>24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20"/>
      <c r="W26" s="5"/>
      <c r="X26" s="9">
        <f>SUM(F26:U26)</f>
        <v>0</v>
      </c>
      <c r="Y26" s="12">
        <f>X26*0.75+V26*0.15+W26*0.1</f>
        <v>0</v>
      </c>
      <c r="Z26" s="5"/>
      <c r="AA26" s="5"/>
      <c r="AB26" s="5"/>
      <c r="AC26" s="5"/>
    </row>
    <row r="27" spans="1:30" ht="24.95" customHeight="1" x14ac:dyDescent="0.15">
      <c r="A27" s="5">
        <v>25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20"/>
      <c r="W27" s="5"/>
      <c r="X27" s="9">
        <f>SUM(F27:U27)</f>
        <v>0</v>
      </c>
      <c r="Y27" s="12">
        <f>X27*0.75+V27*0.15+W27*0.1</f>
        <v>0</v>
      </c>
      <c r="Z27" s="5"/>
      <c r="AA27" s="5"/>
      <c r="AB27" s="10"/>
      <c r="AC27" s="5"/>
    </row>
    <row r="28" spans="1:30" ht="24.95" customHeight="1" x14ac:dyDescent="0.15">
      <c r="A28" s="5">
        <v>26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20"/>
      <c r="W28" s="5"/>
      <c r="X28" s="9">
        <f>SUM(F28:U28)</f>
        <v>0</v>
      </c>
      <c r="Y28" s="12">
        <f>X28*0.75+V28*0.15+W28*0.1</f>
        <v>0</v>
      </c>
      <c r="Z28" s="5"/>
      <c r="AA28" s="5"/>
      <c r="AB28" s="10"/>
      <c r="AC28" s="5"/>
    </row>
    <row r="29" spans="1:30" ht="24.95" customHeight="1" x14ac:dyDescent="0.15">
      <c r="A29" s="5">
        <v>27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20"/>
      <c r="W29" s="5"/>
      <c r="X29" s="9">
        <f>SUM(F29:U29)</f>
        <v>0</v>
      </c>
      <c r="Y29" s="12">
        <f>X29*0.75+V29*0.15+W29*0.1</f>
        <v>0</v>
      </c>
      <c r="Z29" s="5"/>
      <c r="AA29" s="5"/>
      <c r="AB29" s="10"/>
      <c r="AC29" s="5"/>
    </row>
    <row r="30" spans="1:30" ht="24.95" customHeight="1" x14ac:dyDescent="0.15">
      <c r="A30" s="5">
        <v>28</v>
      </c>
      <c r="B30" s="5"/>
      <c r="C30" s="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20"/>
      <c r="W30" s="5"/>
      <c r="X30" s="9">
        <f>SUM(F30:U30)</f>
        <v>0</v>
      </c>
      <c r="Y30" s="12">
        <f>X30*0.75+V30*0.15+W30*0.1</f>
        <v>0</v>
      </c>
      <c r="Z30" s="5"/>
      <c r="AA30" s="5"/>
      <c r="AB30" s="5"/>
      <c r="AC30" s="5"/>
    </row>
    <row r="31" spans="1:30" ht="24.95" customHeight="1" x14ac:dyDescent="0.15">
      <c r="C31" s="2"/>
    </row>
    <row r="32" spans="1:30" ht="24.95" customHeight="1" x14ac:dyDescent="0.15"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</row>
    <row r="33" spans="4:17" ht="24.95" customHeight="1" x14ac:dyDescent="0.15"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</row>
    <row r="34" spans="4:17" ht="24.95" customHeight="1" x14ac:dyDescent="0.15"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sheetProtection algorithmName="SHA-512" hashValue="BhEoTmWBVTq87GZZvGVCtfcV6b4GvSGJs5Trbily6O2+KQlo4neaOPt6px557hjuwdP5QqD1DoC1Z3RqhH4PsQ==" saltValue="4fxVNSAoN/Zw4l9Gbs9Nag==" spinCount="100000" sheet="1" objects="1" scenarios="1"/>
  <mergeCells count="16">
    <mergeCell ref="AB1:AB2"/>
    <mergeCell ref="AC1:AC2"/>
    <mergeCell ref="AD16:AH16"/>
    <mergeCell ref="D32:Q34"/>
    <mergeCell ref="V1:V2"/>
    <mergeCell ref="W1:W2"/>
    <mergeCell ref="X1:X2"/>
    <mergeCell ref="Y1:Y2"/>
    <mergeCell ref="Z1:Z2"/>
    <mergeCell ref="AA1:AA2"/>
    <mergeCell ref="A1:A2"/>
    <mergeCell ref="B1:B2"/>
    <mergeCell ref="C1:C2"/>
    <mergeCell ref="D1:D2"/>
    <mergeCell ref="E1:E2"/>
    <mergeCell ref="F1:U1"/>
  </mergeCells>
  <phoneticPr fontId="1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xxx班18级及以上博士汇总表 </vt:lpstr>
      <vt:lpstr>xxx班19级博士汇总表</vt:lpstr>
      <vt:lpstr>xxx班20级博士汇总表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cp:lastPrinted>2016-10-24T03:10:54Z</cp:lastPrinted>
  <dcterms:created xsi:type="dcterms:W3CDTF">2016-09-29T10:05:02Z</dcterms:created>
  <dcterms:modified xsi:type="dcterms:W3CDTF">2021-11-30T06:43:45Z</dcterms:modified>
</cp:coreProperties>
</file>